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74" i="1"/>
  <c r="I41" s="1"/>
  <c r="C71"/>
  <c r="E69"/>
  <c r="E71" s="1"/>
  <c r="E74" s="1"/>
  <c r="C69"/>
  <c r="K43"/>
  <c r="I40" s="1"/>
  <c r="K23"/>
  <c r="E21"/>
  <c r="C21"/>
  <c r="C23" s="1"/>
  <c r="K19"/>
  <c r="I19"/>
  <c r="I43" l="1"/>
  <c r="I12" s="1"/>
  <c r="I23" s="1"/>
</calcChain>
</file>

<file path=xl/sharedStrings.xml><?xml version="1.0" encoding="utf-8"?>
<sst xmlns="http://schemas.openxmlformats.org/spreadsheetml/2006/main" count="63" uniqueCount="47">
  <si>
    <t xml:space="preserve">                     Stichting tot Instandhouding en Behoud Needse Beelden</t>
  </si>
  <si>
    <t xml:space="preserve">            Balans per 31 december </t>
  </si>
  <si>
    <t>Activa:</t>
  </si>
  <si>
    <t>31-12-15</t>
  </si>
  <si>
    <t>31-12-14</t>
  </si>
  <si>
    <t>Passiva:</t>
  </si>
  <si>
    <t>€</t>
  </si>
  <si>
    <t>Vaste activa:</t>
  </si>
  <si>
    <t xml:space="preserve">Reserves: </t>
  </si>
  <si>
    <t>Beeldenverzameling</t>
  </si>
  <si>
    <t>p.m.</t>
  </si>
  <si>
    <t>Restauratiereserve</t>
  </si>
  <si>
    <t>Vorderingen etc.</t>
  </si>
  <si>
    <t>Renten</t>
  </si>
  <si>
    <t>Kortlopende schulden:</t>
  </si>
  <si>
    <t>Bankkosten</t>
  </si>
  <si>
    <t>Liquide middelen</t>
  </si>
  <si>
    <t>Webhostingkosten</t>
  </si>
  <si>
    <t>Rabobank 1361 20 237</t>
  </si>
  <si>
    <t>Rabobank 3492 485 898</t>
  </si>
  <si>
    <t>Enkele toelichtingen op de balans:</t>
  </si>
  <si>
    <t xml:space="preserve"> '2015</t>
  </si>
  <si>
    <t xml:space="preserve"> '2014</t>
  </si>
  <si>
    <t xml:space="preserve">  €</t>
  </si>
  <si>
    <t>Vaste activa</t>
  </si>
  <si>
    <t>Piëta</t>
  </si>
  <si>
    <t>Christus op de koude steen</t>
  </si>
  <si>
    <t>Sacramentshuisje</t>
  </si>
  <si>
    <t>Stand per 1 januari</t>
  </si>
  <si>
    <t xml:space="preserve">Af c.q bij: saldo baten en lasten </t>
  </si>
  <si>
    <t>Stand per 31 december</t>
  </si>
  <si>
    <t>Opgemaakt en getekend,   ……februari 2016</t>
  </si>
  <si>
    <t>( M. Koster, penningmeester )</t>
  </si>
  <si>
    <t xml:space="preserve">        Stichting tot Instandhouding en Behoud Needse Beelden</t>
  </si>
  <si>
    <t xml:space="preserve">Staat van baten en lasten </t>
  </si>
  <si>
    <t>2015</t>
  </si>
  <si>
    <t>2014</t>
  </si>
  <si>
    <t>Baten:</t>
  </si>
  <si>
    <t>Donaties</t>
  </si>
  <si>
    <t>Lasten:</t>
  </si>
  <si>
    <t>Restauratiekosten</t>
  </si>
  <si>
    <t>Webhosting</t>
  </si>
  <si>
    <t>Bestuurskosten</t>
  </si>
  <si>
    <t>Diverse kosten</t>
  </si>
  <si>
    <t>Ontvangen renten</t>
  </si>
  <si>
    <t>Saldo baten en lasten:</t>
  </si>
  <si>
    <t xml:space="preserve">                      Financieel verslag  2015</t>
  </si>
</sst>
</file>

<file path=xl/styles.xml><?xml version="1.0" encoding="utf-8"?>
<styleSheet xmlns="http://schemas.openxmlformats.org/spreadsheetml/2006/main">
  <numFmts count="1">
    <numFmt numFmtId="164" formatCode="_-[$€-2]\ * #,##0.00_-;_-[$€-2]\ * #,##0.00\-;_-[$€-2]\ * &quot;-&quot;??_-"/>
  </numFmts>
  <fonts count="10">
    <font>
      <sz val="11"/>
      <color theme="1"/>
      <name val="Calibri"/>
      <family val="2"/>
      <scheme val="minor"/>
    </font>
    <font>
      <sz val="10"/>
      <name val="Arial"/>
    </font>
    <font>
      <b/>
      <i/>
      <sz val="26"/>
      <name val="Arial"/>
      <family val="2"/>
    </font>
    <font>
      <b/>
      <i/>
      <sz val="12"/>
      <name val="Arial"/>
      <family val="2"/>
    </font>
    <font>
      <i/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3" fontId="1" fillId="0" borderId="0" xfId="1" applyNumberFormat="1" applyFont="1"/>
    <xf numFmtId="3" fontId="2" fillId="0" borderId="0" xfId="2" applyNumberFormat="1" applyFont="1"/>
    <xf numFmtId="3" fontId="2" fillId="0" borderId="0" xfId="1" applyNumberFormat="1" applyFont="1"/>
    <xf numFmtId="3" fontId="1" fillId="0" borderId="0" xfId="1" applyNumberFormat="1" applyFont="1" applyBorder="1" applyAlignment="1">
      <alignment horizontal="right"/>
    </xf>
    <xf numFmtId="3" fontId="4" fillId="0" borderId="0" xfId="1" applyNumberFormat="1" applyFont="1"/>
    <xf numFmtId="3" fontId="5" fillId="0" borderId="0" xfId="1" applyNumberFormat="1" applyFont="1"/>
    <xf numFmtId="3" fontId="1" fillId="0" borderId="0" xfId="1" applyNumberFormat="1" applyFont="1" applyBorder="1"/>
    <xf numFmtId="3" fontId="6" fillId="0" borderId="0" xfId="1" applyNumberFormat="1" applyFont="1"/>
    <xf numFmtId="3" fontId="5" fillId="0" borderId="0" xfId="1" quotePrefix="1" applyNumberFormat="1" applyFont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6" fillId="0" borderId="0" xfId="2" applyNumberFormat="1" applyFont="1" applyAlignment="1">
      <alignment horizontal="center"/>
    </xf>
    <xf numFmtId="3" fontId="6" fillId="0" borderId="0" xfId="2" applyNumberFormat="1" applyFont="1" applyBorder="1" applyAlignment="1">
      <alignment horizontal="center"/>
    </xf>
    <xf numFmtId="3" fontId="1" fillId="0" borderId="0" xfId="1" applyNumberFormat="1"/>
    <xf numFmtId="3" fontId="1" fillId="0" borderId="1" xfId="1" applyNumberForma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3" fontId="1" fillId="0" borderId="1" xfId="1" applyNumberFormat="1" applyFont="1" applyBorder="1"/>
    <xf numFmtId="3" fontId="1" fillId="0" borderId="0" xfId="2" applyNumberFormat="1" applyFont="1"/>
    <xf numFmtId="3" fontId="1" fillId="0" borderId="0" xfId="2" applyNumberFormat="1" applyFont="1" applyBorder="1"/>
    <xf numFmtId="3" fontId="4" fillId="0" borderId="0" xfId="2" applyNumberFormat="1" applyFont="1"/>
    <xf numFmtId="3" fontId="7" fillId="0" borderId="0" xfId="2" applyNumberFormat="1" applyFont="1"/>
    <xf numFmtId="3" fontId="1" fillId="0" borderId="2" xfId="1" applyNumberFormat="1" applyFont="1" applyBorder="1"/>
    <xf numFmtId="3" fontId="5" fillId="0" borderId="3" xfId="1" applyNumberFormat="1" applyFont="1" applyBorder="1"/>
    <xf numFmtId="3" fontId="5" fillId="0" borderId="0" xfId="1" applyNumberFormat="1" applyFont="1" applyBorder="1"/>
    <xf numFmtId="3" fontId="8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8" fillId="0" borderId="0" xfId="1" applyNumberFormat="1" applyFont="1" applyBorder="1" applyAlignment="1">
      <alignment horizontal="center"/>
    </xf>
    <xf numFmtId="3" fontId="1" fillId="0" borderId="0" xfId="1" applyNumberFormat="1" applyFont="1" applyAlignment="1">
      <alignment horizontal="center"/>
    </xf>
    <xf numFmtId="3" fontId="7" fillId="0" borderId="0" xfId="1" applyNumberFormat="1" applyFont="1"/>
    <xf numFmtId="3" fontId="5" fillId="0" borderId="0" xfId="1" applyNumberFormat="1" applyFont="1" applyBorder="1" applyAlignment="1">
      <alignment horizontal="center"/>
    </xf>
    <xf numFmtId="0" fontId="9" fillId="0" borderId="0" xfId="1" applyFont="1"/>
    <xf numFmtId="0" fontId="1" fillId="0" borderId="0" xfId="1"/>
    <xf numFmtId="3" fontId="1" fillId="0" borderId="0" xfId="1" applyNumberFormat="1" applyFont="1" applyBorder="1" applyAlignment="1">
      <alignment horizontal="center"/>
    </xf>
    <xf numFmtId="3" fontId="7" fillId="0" borderId="3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5" fillId="0" borderId="0" xfId="1" applyNumberFormat="1" applyFont="1" applyFill="1" applyBorder="1"/>
    <xf numFmtId="3" fontId="1" fillId="0" borderId="0" xfId="1" applyNumberFormat="1" applyFont="1" applyBorder="1" applyAlignment="1"/>
    <xf numFmtId="3" fontId="1" fillId="0" borderId="0" xfId="2" applyNumberFormat="1" applyFont="1" applyAlignment="1">
      <alignment horizontal="right"/>
    </xf>
    <xf numFmtId="3" fontId="1" fillId="0" borderId="3" xfId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center"/>
    </xf>
    <xf numFmtId="3" fontId="1" fillId="0" borderId="4" xfId="1" applyNumberFormat="1" applyFont="1" applyBorder="1"/>
    <xf numFmtId="3" fontId="0" fillId="0" borderId="0" xfId="0" applyNumberFormat="1"/>
    <xf numFmtId="3" fontId="6" fillId="2" borderId="0" xfId="1" applyNumberFormat="1" applyFont="1" applyFill="1"/>
    <xf numFmtId="3" fontId="1" fillId="2" borderId="0" xfId="1" applyNumberFormat="1" applyFont="1" applyFill="1"/>
    <xf numFmtId="3" fontId="3" fillId="2" borderId="0" xfId="1" applyNumberFormat="1" applyFont="1" applyFill="1"/>
    <xf numFmtId="0" fontId="3" fillId="2" borderId="0" xfId="1" applyFont="1" applyFill="1"/>
    <xf numFmtId="3" fontId="4" fillId="2" borderId="0" xfId="1" applyNumberFormat="1" applyFont="1" applyFill="1"/>
    <xf numFmtId="3" fontId="5" fillId="2" borderId="0" xfId="1" applyNumberFormat="1" applyFont="1" applyFill="1"/>
  </cellXfs>
  <cellStyles count="3">
    <cellStyle name="Euro" xfId="2"/>
    <cellStyle name="Standaard" xfId="0" builtinId="0"/>
    <cellStyle name="Standa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22" workbookViewId="0">
      <selection activeCell="G59" sqref="G59"/>
    </sheetView>
  </sheetViews>
  <sheetFormatPr defaultRowHeight="15"/>
  <cols>
    <col min="1" max="1" width="38.85546875" bestFit="1" customWidth="1"/>
    <col min="2" max="2" width="2.140625" customWidth="1"/>
    <col min="3" max="3" width="32.140625" customWidth="1"/>
    <col min="4" max="4" width="3" customWidth="1"/>
    <col min="5" max="5" width="12.28515625" customWidth="1"/>
    <col min="6" max="6" width="15.42578125" customWidth="1"/>
    <col min="7" max="7" width="20.28515625" bestFit="1" customWidth="1"/>
    <col min="8" max="8" width="2.140625" customWidth="1"/>
  </cols>
  <sheetData>
    <row r="1" spans="1:13" ht="33">
      <c r="A1" s="1"/>
      <c r="B1" s="1"/>
      <c r="C1" s="1"/>
      <c r="D1" s="2"/>
      <c r="E1" s="3"/>
      <c r="F1" s="2"/>
      <c r="G1" s="2"/>
      <c r="H1" s="3"/>
      <c r="I1" s="3"/>
      <c r="J1" s="1"/>
      <c r="K1" s="4"/>
      <c r="L1" s="1"/>
      <c r="M1" s="1"/>
    </row>
    <row r="2" spans="1:13" ht="15.75">
      <c r="A2" s="43"/>
      <c r="B2" s="43"/>
      <c r="C2" s="44" t="s">
        <v>46</v>
      </c>
      <c r="D2" s="45"/>
      <c r="E2" s="45"/>
      <c r="F2" s="45"/>
      <c r="G2" s="45"/>
      <c r="H2" s="44"/>
      <c r="I2" s="46"/>
      <c r="J2" s="43"/>
      <c r="K2" s="43"/>
      <c r="L2" s="1"/>
      <c r="M2" s="1"/>
    </row>
    <row r="3" spans="1:1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1"/>
      <c r="M3" s="1"/>
    </row>
    <row r="4" spans="1:13">
      <c r="A4" s="43"/>
      <c r="B4" s="47" t="s">
        <v>0</v>
      </c>
      <c r="C4" s="47"/>
      <c r="D4" s="47"/>
      <c r="E4" s="47"/>
      <c r="F4" s="47"/>
      <c r="G4" s="43"/>
      <c r="H4" s="43"/>
      <c r="I4" s="43"/>
      <c r="J4" s="43"/>
      <c r="K4" s="43"/>
      <c r="L4" s="1"/>
      <c r="M4" s="1"/>
    </row>
    <row r="5" spans="1:13">
      <c r="A5" s="1"/>
      <c r="B5" s="1"/>
      <c r="C5" s="6"/>
      <c r="D5" s="6"/>
      <c r="E5" s="6"/>
      <c r="F5" s="6"/>
      <c r="G5" s="6"/>
      <c r="H5" s="1"/>
      <c r="I5" s="1"/>
      <c r="J5" s="1"/>
      <c r="K5" s="1"/>
      <c r="L5" s="1"/>
    </row>
    <row r="6" spans="1:13">
      <c r="A6" s="1"/>
      <c r="B6" s="1"/>
      <c r="C6" s="6" t="s">
        <v>1</v>
      </c>
      <c r="D6" s="6"/>
      <c r="E6" s="6"/>
      <c r="F6" s="6"/>
      <c r="G6" s="6"/>
      <c r="H6" s="1"/>
      <c r="I6" s="1"/>
      <c r="J6" s="1"/>
      <c r="K6" s="1"/>
      <c r="L6" s="1"/>
    </row>
    <row r="7" spans="1:13">
      <c r="A7" s="1"/>
      <c r="B7" s="1"/>
      <c r="C7" s="1"/>
      <c r="D7" s="1"/>
      <c r="E7" s="1"/>
      <c r="F7" s="1"/>
      <c r="G7" s="1"/>
      <c r="H7" s="6"/>
      <c r="I7" s="1"/>
      <c r="J7" s="1"/>
      <c r="K7" s="1"/>
      <c r="L7" s="7"/>
    </row>
    <row r="8" spans="1:13">
      <c r="A8" s="1"/>
      <c r="B8" s="1"/>
      <c r="C8" s="1"/>
      <c r="D8" s="1"/>
      <c r="E8" s="1"/>
      <c r="F8" s="1"/>
      <c r="G8" s="1"/>
      <c r="H8" s="1"/>
      <c r="I8" s="8"/>
      <c r="J8" s="8"/>
      <c r="K8" s="8"/>
      <c r="L8" s="7"/>
    </row>
    <row r="9" spans="1:13">
      <c r="A9" s="42" t="s">
        <v>2</v>
      </c>
      <c r="B9" s="8"/>
      <c r="C9" s="9" t="s">
        <v>3</v>
      </c>
      <c r="D9" s="10"/>
      <c r="E9" s="9" t="s">
        <v>4</v>
      </c>
      <c r="F9" s="8"/>
      <c r="G9" s="42" t="s">
        <v>5</v>
      </c>
      <c r="H9" s="8"/>
      <c r="I9" s="9" t="s">
        <v>3</v>
      </c>
      <c r="J9" s="10"/>
      <c r="K9" s="9" t="s">
        <v>4</v>
      </c>
      <c r="L9" s="7"/>
    </row>
    <row r="10" spans="1:13">
      <c r="A10" s="8"/>
      <c r="B10" s="8"/>
      <c r="C10" s="11" t="s">
        <v>6</v>
      </c>
      <c r="D10" s="12"/>
      <c r="E10" s="11" t="s">
        <v>6</v>
      </c>
      <c r="F10" s="11"/>
      <c r="G10" s="11"/>
      <c r="H10" s="11"/>
      <c r="I10" s="11" t="s">
        <v>6</v>
      </c>
      <c r="J10" s="11"/>
      <c r="K10" s="11" t="s">
        <v>6</v>
      </c>
      <c r="L10" s="7"/>
    </row>
    <row r="11" spans="1:13">
      <c r="A11" s="5" t="s">
        <v>7</v>
      </c>
      <c r="B11" s="5"/>
      <c r="C11" s="1"/>
      <c r="D11" s="7"/>
      <c r="E11" s="1"/>
      <c r="F11" s="1"/>
      <c r="G11" s="5" t="s">
        <v>8</v>
      </c>
      <c r="H11" s="1"/>
      <c r="I11" s="1"/>
      <c r="J11" s="1"/>
      <c r="K11" s="1"/>
      <c r="L11" s="7"/>
    </row>
    <row r="12" spans="1:13">
      <c r="A12" s="13" t="s">
        <v>9</v>
      </c>
      <c r="B12" s="1"/>
      <c r="C12" s="14" t="s">
        <v>10</v>
      </c>
      <c r="D12" s="7"/>
      <c r="E12" s="15" t="s">
        <v>10</v>
      </c>
      <c r="F12" s="7"/>
      <c r="G12" s="1" t="s">
        <v>11</v>
      </c>
      <c r="H12" s="1"/>
      <c r="I12" s="16">
        <f>I43</f>
        <v>26376</v>
      </c>
      <c r="J12" s="1"/>
      <c r="K12" s="16">
        <v>40634</v>
      </c>
      <c r="L12" s="7"/>
    </row>
    <row r="13" spans="1:13">
      <c r="A13" s="1"/>
      <c r="B13" s="1"/>
      <c r="C13" s="17"/>
      <c r="D13" s="18"/>
      <c r="E13" s="17"/>
      <c r="F13" s="1"/>
      <c r="G13" s="1"/>
      <c r="H13" s="1"/>
      <c r="I13" s="1"/>
      <c r="J13" s="1"/>
      <c r="K13" s="1"/>
      <c r="L13" s="7"/>
    </row>
    <row r="14" spans="1:13">
      <c r="A14" s="5" t="s">
        <v>12</v>
      </c>
      <c r="B14" s="5"/>
      <c r="C14" s="17"/>
      <c r="D14" s="18"/>
      <c r="E14" s="17"/>
      <c r="F14" s="1"/>
      <c r="L14" s="7"/>
    </row>
    <row r="15" spans="1:13">
      <c r="A15" s="1" t="s">
        <v>13</v>
      </c>
      <c r="B15" s="1"/>
      <c r="C15" s="16">
        <v>170</v>
      </c>
      <c r="D15" s="18"/>
      <c r="E15" s="16">
        <v>2.58</v>
      </c>
      <c r="F15" s="17"/>
      <c r="G15" s="19" t="s">
        <v>14</v>
      </c>
      <c r="H15" s="17"/>
      <c r="I15" s="1"/>
      <c r="J15" s="1"/>
      <c r="K15" s="1"/>
      <c r="L15" s="7"/>
    </row>
    <row r="16" spans="1:13">
      <c r="A16" s="1"/>
      <c r="B16" s="1"/>
      <c r="C16" s="1"/>
      <c r="D16" s="1"/>
      <c r="E16" s="1"/>
      <c r="F16" s="18"/>
      <c r="G16" s="17" t="s">
        <v>15</v>
      </c>
      <c r="H16" s="17"/>
      <c r="I16" s="7">
        <v>9</v>
      </c>
      <c r="J16" s="17"/>
      <c r="K16" s="18">
        <v>27</v>
      </c>
      <c r="L16" s="7"/>
    </row>
    <row r="17" spans="1:12">
      <c r="A17" s="5" t="s">
        <v>16</v>
      </c>
      <c r="B17" s="5"/>
      <c r="C17" s="17"/>
      <c r="D17" s="18"/>
      <c r="E17" s="17"/>
      <c r="F17" s="1"/>
      <c r="G17" s="20" t="s">
        <v>17</v>
      </c>
      <c r="H17" s="17"/>
      <c r="I17" s="1">
        <v>73</v>
      </c>
      <c r="J17" s="1"/>
      <c r="K17" s="1"/>
      <c r="L17" s="7"/>
    </row>
    <row r="18" spans="1:12">
      <c r="A18" s="1" t="s">
        <v>18</v>
      </c>
      <c r="B18" s="1"/>
      <c r="C18" s="1">
        <v>243</v>
      </c>
      <c r="D18" s="7"/>
      <c r="E18" s="1">
        <v>2.15</v>
      </c>
      <c r="F18" s="17"/>
      <c r="G18" s="17"/>
      <c r="H18" s="1"/>
      <c r="I18" s="1"/>
      <c r="J18" s="1"/>
      <c r="K18" s="1"/>
      <c r="L18" s="7"/>
    </row>
    <row r="19" spans="1:12">
      <c r="A19" s="1" t="s">
        <v>19</v>
      </c>
      <c r="B19" s="1"/>
      <c r="C19" s="20">
        <v>26045</v>
      </c>
      <c r="D19" s="18"/>
      <c r="E19" s="17">
        <v>40188</v>
      </c>
      <c r="F19" s="1"/>
      <c r="G19" s="17"/>
      <c r="H19" s="1"/>
      <c r="I19" s="21">
        <f>SUM(I16:I18)</f>
        <v>82</v>
      </c>
      <c r="J19" s="1"/>
      <c r="K19" s="21">
        <f>SUM(K16:K18)</f>
        <v>27</v>
      </c>
      <c r="L19" s="7"/>
    </row>
    <row r="20" spans="1:12">
      <c r="A20" s="1"/>
      <c r="B20" s="1"/>
      <c r="C20" s="17"/>
      <c r="D20" s="18"/>
      <c r="E20" s="17"/>
      <c r="F20" s="1"/>
      <c r="G20" s="17"/>
      <c r="H20" s="17"/>
      <c r="I20" s="7"/>
      <c r="J20" s="7"/>
      <c r="K20" s="7"/>
      <c r="L20" s="7"/>
    </row>
    <row r="21" spans="1:12">
      <c r="A21" s="1"/>
      <c r="B21" s="1"/>
      <c r="C21" s="21">
        <f>SUM(C18:C20)</f>
        <v>26288</v>
      </c>
      <c r="D21" s="7"/>
      <c r="E21" s="21">
        <f>SUM(E18:E20)</f>
        <v>40190.15</v>
      </c>
      <c r="F21" s="7"/>
      <c r="G21" s="17"/>
      <c r="H21" s="17"/>
      <c r="I21" s="7"/>
      <c r="J21" s="7"/>
      <c r="K21" s="7"/>
      <c r="L21" s="7"/>
    </row>
    <row r="22" spans="1:12">
      <c r="A22" s="1"/>
      <c r="B22" s="1"/>
      <c r="C22" s="17"/>
      <c r="D22" s="18"/>
      <c r="E22" s="17"/>
      <c r="F22" s="1"/>
      <c r="G22" s="17"/>
      <c r="H22" s="17"/>
      <c r="I22" s="1"/>
      <c r="J22" s="18"/>
      <c r="K22" s="17"/>
      <c r="L22" s="7"/>
    </row>
    <row r="23" spans="1:12" ht="15.75" thickBot="1">
      <c r="A23" s="6"/>
      <c r="B23" s="6"/>
      <c r="C23" s="22">
        <f>C15+C21</f>
        <v>26458</v>
      </c>
      <c r="D23" s="23"/>
      <c r="E23" s="22">
        <v>40661</v>
      </c>
      <c r="F23" s="1"/>
      <c r="G23" s="17"/>
      <c r="H23" s="17"/>
      <c r="I23" s="22">
        <f>I12+I19</f>
        <v>26458</v>
      </c>
      <c r="J23" s="23"/>
      <c r="K23" s="22">
        <f>SUM(K12:K18)</f>
        <v>40661</v>
      </c>
      <c r="L23" s="7"/>
    </row>
    <row r="24" spans="1:12" ht="15.75" thickTop="1">
      <c r="A24" s="6"/>
      <c r="B24" s="6"/>
      <c r="C24" s="23"/>
      <c r="D24" s="23"/>
      <c r="E24" s="23"/>
      <c r="F24" s="1"/>
      <c r="G24" s="17"/>
      <c r="H24" s="17"/>
      <c r="I24" s="23"/>
      <c r="J24" s="23"/>
      <c r="K24" s="23"/>
      <c r="L24" s="7"/>
    </row>
    <row r="25" spans="1:12">
      <c r="A25" s="6"/>
      <c r="B25" s="6"/>
      <c r="C25" s="23"/>
      <c r="D25" s="23"/>
      <c r="E25" s="23"/>
      <c r="F25" s="1"/>
      <c r="G25" s="17"/>
      <c r="H25" s="17"/>
      <c r="I25" s="23"/>
      <c r="J25" s="23"/>
      <c r="K25" s="23"/>
      <c r="L25" s="7"/>
    </row>
    <row r="26" spans="1:12">
      <c r="A26" s="6"/>
      <c r="B26" s="6"/>
      <c r="C26" s="23"/>
      <c r="D26" s="23"/>
      <c r="E26" s="23"/>
      <c r="F26" s="1"/>
      <c r="G26" s="17"/>
      <c r="H26" s="17"/>
      <c r="I26" s="23"/>
      <c r="J26" s="23"/>
      <c r="K26" s="23"/>
      <c r="L26" s="7"/>
    </row>
    <row r="27" spans="1:12">
      <c r="A27" s="6" t="s">
        <v>20</v>
      </c>
      <c r="B27" s="6"/>
      <c r="C27" s="17"/>
      <c r="D27" s="17"/>
      <c r="E27" s="1"/>
      <c r="F27" s="1"/>
      <c r="G27" s="1"/>
      <c r="H27" s="17"/>
      <c r="I27" s="24" t="s">
        <v>21</v>
      </c>
      <c r="J27" s="25"/>
      <c r="K27" s="24" t="s">
        <v>22</v>
      </c>
      <c r="L27" s="7"/>
    </row>
    <row r="28" spans="1:12">
      <c r="A28" s="6"/>
      <c r="B28" s="6"/>
      <c r="C28" s="17"/>
      <c r="D28" s="17"/>
      <c r="E28" s="1"/>
      <c r="F28" s="1"/>
      <c r="G28" s="1"/>
      <c r="H28" s="17"/>
      <c r="I28" s="1"/>
      <c r="J28" s="6"/>
      <c r="K28" s="9"/>
      <c r="L28" s="7"/>
    </row>
    <row r="29" spans="1:12">
      <c r="A29" s="6" t="s">
        <v>2</v>
      </c>
      <c r="B29" s="6"/>
      <c r="C29" s="17"/>
      <c r="D29" s="17"/>
      <c r="E29" s="1"/>
      <c r="F29" s="1"/>
      <c r="G29" s="1"/>
      <c r="H29" s="17"/>
      <c r="I29" s="26" t="s">
        <v>23</v>
      </c>
      <c r="J29" s="27"/>
      <c r="K29" s="24" t="s">
        <v>23</v>
      </c>
      <c r="L29" s="7"/>
    </row>
    <row r="30" spans="1:12">
      <c r="A30" s="28" t="s">
        <v>24</v>
      </c>
      <c r="B30" s="28"/>
      <c r="C30" s="17"/>
      <c r="D30" s="17"/>
      <c r="E30" s="1"/>
      <c r="F30" s="1"/>
      <c r="G30" s="1"/>
      <c r="H30" s="17"/>
      <c r="I30" s="29"/>
      <c r="J30" s="27"/>
      <c r="K30" s="27"/>
      <c r="L30" s="7"/>
    </row>
    <row r="31" spans="1:12">
      <c r="A31" s="30" t="s">
        <v>9</v>
      </c>
      <c r="B31" s="31"/>
      <c r="C31" s="17"/>
      <c r="D31" s="17"/>
      <c r="E31" s="1"/>
      <c r="F31" s="1"/>
      <c r="G31" s="1"/>
      <c r="H31" s="17"/>
      <c r="I31" s="29"/>
      <c r="J31" s="27"/>
      <c r="K31" s="27"/>
      <c r="L31" s="7"/>
    </row>
    <row r="32" spans="1:12">
      <c r="A32" s="28" t="s">
        <v>25</v>
      </c>
      <c r="B32" s="28"/>
      <c r="C32" s="17"/>
      <c r="D32" s="17"/>
      <c r="E32" s="1"/>
      <c r="F32" s="1"/>
      <c r="G32" s="1"/>
      <c r="H32" s="17"/>
      <c r="I32" s="29"/>
      <c r="J32" s="27"/>
      <c r="K32" s="27"/>
      <c r="L32" s="7"/>
    </row>
    <row r="33" spans="1:13">
      <c r="A33" s="28" t="s">
        <v>26</v>
      </c>
      <c r="B33" s="28"/>
      <c r="C33" s="17"/>
      <c r="D33" s="17"/>
      <c r="E33" s="1"/>
      <c r="F33" s="1"/>
      <c r="G33" s="1"/>
      <c r="H33" s="17"/>
      <c r="I33" s="29"/>
      <c r="J33" s="27"/>
      <c r="K33" s="27"/>
      <c r="L33" s="7"/>
    </row>
    <row r="34" spans="1:13">
      <c r="A34" s="28" t="s">
        <v>27</v>
      </c>
      <c r="B34" s="28"/>
      <c r="C34" s="17"/>
      <c r="D34" s="17"/>
      <c r="E34" s="1"/>
      <c r="F34" s="1"/>
      <c r="G34" s="1"/>
      <c r="H34" s="17"/>
      <c r="I34" s="4"/>
      <c r="J34" s="32"/>
      <c r="K34" s="4"/>
      <c r="L34" s="7"/>
    </row>
    <row r="35" spans="1:13" ht="15.75" thickBot="1">
      <c r="A35" s="1"/>
      <c r="B35" s="1"/>
      <c r="C35" s="17"/>
      <c r="D35" s="17"/>
      <c r="E35" s="1"/>
      <c r="F35" s="1"/>
      <c r="G35" s="1"/>
      <c r="H35" s="17"/>
      <c r="I35" s="33" t="s">
        <v>10</v>
      </c>
      <c r="J35" s="32"/>
      <c r="K35" s="33" t="s">
        <v>10</v>
      </c>
      <c r="L35" s="7"/>
    </row>
    <row r="36" spans="1:13" ht="15.75" thickTop="1">
      <c r="A36" s="1"/>
      <c r="B36" s="1"/>
      <c r="C36" s="19"/>
      <c r="D36" s="17"/>
      <c r="E36" s="1"/>
      <c r="F36" s="1"/>
      <c r="G36" s="1"/>
      <c r="H36" s="17"/>
      <c r="I36" s="29"/>
      <c r="J36" s="27"/>
      <c r="K36" s="34"/>
      <c r="L36" s="7"/>
    </row>
    <row r="37" spans="1:13">
      <c r="A37" s="35" t="s">
        <v>5</v>
      </c>
      <c r="B37" s="7"/>
      <c r="C37" s="1"/>
      <c r="D37" s="17"/>
      <c r="E37" s="1"/>
      <c r="F37" s="1"/>
      <c r="G37" s="1"/>
      <c r="H37" s="17"/>
      <c r="I37" s="36"/>
      <c r="J37" s="27"/>
      <c r="K37" s="27"/>
      <c r="L37" s="7"/>
    </row>
    <row r="38" spans="1:13">
      <c r="A38" s="1"/>
      <c r="B38" s="1"/>
      <c r="C38" s="17"/>
      <c r="D38" s="17"/>
      <c r="E38" s="1"/>
      <c r="F38" s="1"/>
      <c r="G38" s="1"/>
      <c r="H38" s="17"/>
      <c r="I38" s="29"/>
      <c r="J38" s="27"/>
      <c r="K38" s="27"/>
      <c r="L38" s="7"/>
    </row>
    <row r="39" spans="1:13">
      <c r="A39" s="5" t="s">
        <v>11</v>
      </c>
      <c r="B39" s="1"/>
      <c r="C39" s="17"/>
      <c r="D39" s="17"/>
      <c r="E39" s="1"/>
      <c r="F39" s="1"/>
      <c r="G39" s="1"/>
      <c r="H39" s="17"/>
      <c r="I39" s="27"/>
      <c r="J39" s="1"/>
      <c r="K39" s="37"/>
      <c r="L39" s="7"/>
    </row>
    <row r="40" spans="1:13">
      <c r="A40" s="1" t="s">
        <v>28</v>
      </c>
      <c r="B40" s="6"/>
      <c r="C40" s="17"/>
      <c r="D40" s="17"/>
      <c r="E40" s="1"/>
      <c r="F40" s="1"/>
      <c r="G40" s="1"/>
      <c r="H40" s="17"/>
      <c r="I40" s="4">
        <f>K43</f>
        <v>40634</v>
      </c>
      <c r="J40" s="1"/>
      <c r="K40" s="34">
        <v>21737</v>
      </c>
      <c r="L40" s="7"/>
    </row>
    <row r="41" spans="1:13">
      <c r="A41" s="28" t="s">
        <v>29</v>
      </c>
      <c r="B41" s="6"/>
      <c r="C41" s="17"/>
      <c r="D41" s="17"/>
      <c r="E41" s="1"/>
      <c r="F41" s="1"/>
      <c r="G41" s="1"/>
      <c r="H41" s="17"/>
      <c r="I41" s="4">
        <f>C74</f>
        <v>-14258</v>
      </c>
      <c r="J41" s="7"/>
      <c r="K41" s="4">
        <v>18897</v>
      </c>
      <c r="L41" s="7"/>
    </row>
    <row r="42" spans="1:13">
      <c r="A42" s="1"/>
      <c r="B42" s="6"/>
      <c r="C42" s="17"/>
      <c r="D42" s="17"/>
      <c r="E42" s="1"/>
      <c r="F42" s="1"/>
      <c r="G42" s="1"/>
      <c r="H42" s="17"/>
      <c r="I42" s="4"/>
      <c r="J42" s="1"/>
      <c r="K42" s="4"/>
      <c r="L42" s="7"/>
    </row>
    <row r="43" spans="1:13" ht="15.75" thickBot="1">
      <c r="A43" s="1" t="s">
        <v>30</v>
      </c>
      <c r="B43" s="1"/>
      <c r="C43" s="17"/>
      <c r="D43" s="17"/>
      <c r="E43" s="1"/>
      <c r="F43" s="1"/>
      <c r="G43" s="1"/>
      <c r="H43" s="1"/>
      <c r="I43" s="38">
        <f>SUM(I40:I42)</f>
        <v>26376</v>
      </c>
      <c r="J43" s="1"/>
      <c r="K43" s="38">
        <f>SUM(K40:K42)</f>
        <v>40634</v>
      </c>
      <c r="L43" s="7"/>
    </row>
    <row r="44" spans="1:13" ht="15.75" thickTop="1">
      <c r="A44" s="1"/>
      <c r="B44" s="1"/>
      <c r="C44" s="17"/>
      <c r="D44" s="17"/>
      <c r="E44" s="1"/>
      <c r="F44" s="1"/>
      <c r="G44" s="1"/>
      <c r="H44" s="1"/>
      <c r="I44" s="4"/>
      <c r="J44" s="1"/>
      <c r="K44" s="4"/>
      <c r="L44" s="7"/>
    </row>
    <row r="45" spans="1:13">
      <c r="A45" s="1"/>
      <c r="B45" s="1"/>
      <c r="C45" s="17"/>
      <c r="D45" s="17"/>
      <c r="E45" s="1"/>
      <c r="F45" s="1"/>
      <c r="G45" s="1"/>
      <c r="H45" s="1"/>
      <c r="I45" s="4"/>
      <c r="J45" s="1"/>
      <c r="K45" s="4"/>
      <c r="L45" s="7"/>
    </row>
    <row r="46" spans="1:13">
      <c r="A46" s="28" t="s">
        <v>31</v>
      </c>
      <c r="B46" s="1"/>
      <c r="C46" s="17"/>
      <c r="D46" s="17"/>
      <c r="E46" s="1"/>
      <c r="F46" s="1"/>
      <c r="G46" s="1"/>
      <c r="H46" s="1"/>
      <c r="I46" s="4"/>
      <c r="J46" s="1"/>
      <c r="K46" s="4"/>
      <c r="L46" s="7"/>
    </row>
    <row r="47" spans="1:13">
      <c r="A47" s="1"/>
      <c r="B47" s="1"/>
      <c r="C47" s="17"/>
      <c r="D47" s="17"/>
      <c r="E47" s="1"/>
      <c r="F47" s="1"/>
      <c r="G47" s="1"/>
      <c r="H47" s="1"/>
      <c r="I47" s="4"/>
      <c r="J47" s="1"/>
      <c r="K47" s="4"/>
      <c r="L47" s="7"/>
    </row>
    <row r="48" spans="1:13">
      <c r="A48" s="1"/>
      <c r="B48" s="1"/>
      <c r="C48" s="17"/>
      <c r="D48" s="17"/>
      <c r="E48" s="17"/>
      <c r="F48" s="1"/>
      <c r="G48" s="1"/>
      <c r="H48" s="1"/>
      <c r="I48" s="1"/>
      <c r="J48" s="4"/>
      <c r="K48" s="1"/>
      <c r="L48" s="4"/>
      <c r="M48" s="7"/>
    </row>
    <row r="49" spans="1:13">
      <c r="A49" s="1"/>
      <c r="B49" s="1"/>
      <c r="C49" s="17"/>
      <c r="D49" s="17"/>
      <c r="E49" s="17"/>
      <c r="F49" s="1"/>
      <c r="G49" s="1"/>
      <c r="H49" s="1"/>
      <c r="I49" s="1"/>
      <c r="J49" s="4"/>
      <c r="K49" s="1"/>
      <c r="L49" s="4"/>
      <c r="M49" s="7"/>
    </row>
    <row r="50" spans="1:13">
      <c r="A50" s="1"/>
      <c r="B50" s="1"/>
      <c r="C50" s="17" t="s">
        <v>32</v>
      </c>
      <c r="D50" s="17"/>
      <c r="E50" s="17"/>
      <c r="F50" s="1"/>
      <c r="G50" s="1"/>
      <c r="H50" s="1"/>
      <c r="I50" s="1"/>
      <c r="J50" s="4"/>
      <c r="K50" s="1"/>
      <c r="L50" s="4"/>
      <c r="M50" s="7"/>
    </row>
    <row r="51" spans="1:13">
      <c r="A51" s="1"/>
      <c r="B51" s="1"/>
      <c r="C51" s="17"/>
      <c r="D51" s="17"/>
      <c r="E51" s="17"/>
      <c r="F51" s="1"/>
      <c r="G51" s="1"/>
      <c r="H51" s="1"/>
      <c r="I51" s="1"/>
      <c r="J51" s="4"/>
      <c r="K51" s="1"/>
      <c r="L51" s="4"/>
      <c r="M51" s="7"/>
    </row>
    <row r="52" spans="1:13">
      <c r="A52" s="1"/>
      <c r="B52" s="6" t="s">
        <v>33</v>
      </c>
      <c r="C52" s="6"/>
      <c r="D52" s="6"/>
      <c r="E52" s="6"/>
      <c r="F52" s="6"/>
      <c r="G52" s="1"/>
      <c r="H52" s="1"/>
      <c r="I52" s="1"/>
      <c r="J52" s="7"/>
      <c r="K52" s="1"/>
      <c r="L52" s="17"/>
      <c r="M52" s="7"/>
    </row>
    <row r="53" spans="1:13">
      <c r="A53" s="1"/>
      <c r="B53" s="1"/>
      <c r="C53" s="17"/>
      <c r="D53" s="17"/>
      <c r="E53" s="17"/>
      <c r="F53" s="1"/>
      <c r="G53" s="1"/>
      <c r="H53" s="1"/>
      <c r="I53" s="17"/>
      <c r="J53" s="7"/>
      <c r="K53" s="1"/>
      <c r="L53" s="17"/>
      <c r="M53" s="7"/>
    </row>
    <row r="54" spans="1:13">
      <c r="A54" s="1"/>
      <c r="B54" s="1"/>
      <c r="C54" s="17"/>
      <c r="D54" s="17"/>
      <c r="E54" s="17"/>
      <c r="F54" s="1"/>
      <c r="G54" s="1"/>
      <c r="H54" s="1"/>
      <c r="I54" s="17"/>
      <c r="J54" s="7"/>
      <c r="K54" s="1"/>
      <c r="L54" s="17"/>
      <c r="M54" s="7"/>
    </row>
    <row r="55" spans="1:13">
      <c r="A55" s="6" t="s">
        <v>34</v>
      </c>
      <c r="B55" s="1"/>
      <c r="C55" s="39" t="s">
        <v>35</v>
      </c>
      <c r="D55" s="25"/>
      <c r="E55" s="39" t="s">
        <v>36</v>
      </c>
      <c r="F55" s="7"/>
      <c r="H55" s="1"/>
    </row>
    <row r="56" spans="1:13">
      <c r="A56" s="1"/>
      <c r="B56" s="1"/>
      <c r="C56" s="29" t="s">
        <v>6</v>
      </c>
      <c r="D56" s="27"/>
      <c r="E56" s="29" t="s">
        <v>6</v>
      </c>
      <c r="F56" s="7"/>
      <c r="H56" s="1"/>
    </row>
    <row r="57" spans="1:13">
      <c r="A57" s="5" t="s">
        <v>37</v>
      </c>
      <c r="B57" s="1"/>
      <c r="C57" s="23"/>
      <c r="D57" s="1"/>
      <c r="E57" s="23"/>
      <c r="F57" s="18"/>
      <c r="H57" s="1"/>
    </row>
    <row r="58" spans="1:13">
      <c r="A58" s="1"/>
      <c r="B58" s="1"/>
      <c r="C58" s="7"/>
      <c r="D58" s="1"/>
      <c r="E58" s="7"/>
      <c r="F58" s="18"/>
      <c r="H58" s="1"/>
    </row>
    <row r="59" spans="1:13" ht="15.75" thickBot="1">
      <c r="A59" s="1" t="s">
        <v>38</v>
      </c>
      <c r="B59" s="1"/>
      <c r="C59" s="40">
        <v>6350</v>
      </c>
      <c r="D59" s="1"/>
      <c r="E59" s="40">
        <v>24050</v>
      </c>
      <c r="F59" s="18"/>
      <c r="H59" s="1"/>
    </row>
    <row r="60" spans="1:13" ht="15.75" thickTop="1">
      <c r="A60" s="1"/>
      <c r="B60" s="1"/>
      <c r="C60" s="7"/>
      <c r="D60" s="1"/>
      <c r="E60" s="7"/>
      <c r="F60" s="18"/>
      <c r="H60" s="1"/>
    </row>
    <row r="61" spans="1:13">
      <c r="A61" s="5" t="s">
        <v>39</v>
      </c>
      <c r="B61" s="1"/>
      <c r="C61" s="7"/>
      <c r="D61" s="1"/>
      <c r="E61" s="7"/>
      <c r="F61" s="18"/>
      <c r="H61" s="1"/>
    </row>
    <row r="62" spans="1:13">
      <c r="A62" s="1"/>
      <c r="B62" s="1"/>
      <c r="C62" s="7"/>
      <c r="D62" s="1"/>
      <c r="E62" s="7"/>
      <c r="F62" s="18"/>
      <c r="H62" s="1"/>
    </row>
    <row r="63" spans="1:13">
      <c r="A63" s="13" t="s">
        <v>40</v>
      </c>
      <c r="B63" s="1"/>
      <c r="C63" s="41">
        <v>20283</v>
      </c>
      <c r="D63" s="1"/>
      <c r="E63" s="7">
        <v>5201</v>
      </c>
      <c r="F63" s="18"/>
      <c r="H63" s="1"/>
    </row>
    <row r="64" spans="1:13">
      <c r="A64" s="1" t="s">
        <v>41</v>
      </c>
      <c r="B64" s="1"/>
      <c r="C64">
        <v>73</v>
      </c>
      <c r="D64" s="1"/>
      <c r="E64" s="7">
        <v>73</v>
      </c>
      <c r="F64" s="18"/>
      <c r="H64" s="1"/>
    </row>
    <row r="65" spans="1:8">
      <c r="A65" s="1" t="s">
        <v>15</v>
      </c>
      <c r="B65" s="1"/>
      <c r="C65">
        <v>108</v>
      </c>
      <c r="D65" s="1"/>
      <c r="E65" s="7">
        <v>108</v>
      </c>
      <c r="F65" s="7"/>
      <c r="H65" s="1"/>
    </row>
    <row r="66" spans="1:8">
      <c r="A66" s="1" t="s">
        <v>42</v>
      </c>
      <c r="B66" s="1"/>
      <c r="C66">
        <v>262</v>
      </c>
      <c r="D66" s="1"/>
      <c r="E66" s="7"/>
      <c r="F66" s="7"/>
      <c r="H66" s="1"/>
    </row>
    <row r="67" spans="1:8">
      <c r="A67" s="13" t="s">
        <v>43</v>
      </c>
      <c r="B67" s="1"/>
      <c r="C67">
        <v>52</v>
      </c>
      <c r="D67" s="1"/>
      <c r="E67" s="7">
        <v>25</v>
      </c>
      <c r="F67" s="7"/>
      <c r="H67" s="1"/>
    </row>
    <row r="68" spans="1:8">
      <c r="A68" s="1"/>
      <c r="B68" s="1"/>
      <c r="D68" s="1"/>
      <c r="E68" s="7"/>
      <c r="F68" s="7"/>
      <c r="H68" s="1"/>
    </row>
    <row r="69" spans="1:8">
      <c r="A69" s="1"/>
      <c r="B69" s="1"/>
      <c r="C69" s="21">
        <f>SUM(C63:C68)</f>
        <v>20778</v>
      </c>
      <c r="D69" s="1"/>
      <c r="E69" s="21">
        <f>SUM(E63:E68)</f>
        <v>5407</v>
      </c>
      <c r="F69" s="7"/>
      <c r="H69" s="1"/>
    </row>
    <row r="70" spans="1:8">
      <c r="A70" s="1"/>
      <c r="B70" s="1"/>
      <c r="C70" s="7"/>
      <c r="D70" s="1"/>
      <c r="E70" s="7"/>
      <c r="F70" s="7"/>
      <c r="H70" s="1"/>
    </row>
    <row r="71" spans="1:8">
      <c r="A71" s="1"/>
      <c r="B71" s="1"/>
      <c r="C71" s="7">
        <f>C59-C69</f>
        <v>-14428</v>
      </c>
      <c r="D71" s="1"/>
      <c r="E71" s="7">
        <f>E59-E69</f>
        <v>18643</v>
      </c>
      <c r="F71" s="7"/>
      <c r="H71" s="1"/>
    </row>
    <row r="72" spans="1:8">
      <c r="A72" s="5" t="s">
        <v>44</v>
      </c>
      <c r="B72" s="1"/>
      <c r="C72" s="16">
        <v>170</v>
      </c>
      <c r="D72" s="1"/>
      <c r="E72" s="16">
        <v>254</v>
      </c>
      <c r="F72" s="7"/>
      <c r="H72" s="1"/>
    </row>
    <row r="73" spans="1:8">
      <c r="A73" s="1"/>
      <c r="B73" s="1"/>
      <c r="C73" s="7"/>
      <c r="D73" s="1"/>
      <c r="E73" s="7"/>
      <c r="F73" s="7"/>
      <c r="H73" s="1"/>
    </row>
    <row r="74" spans="1:8" ht="15.75" thickBot="1">
      <c r="A74" s="6" t="s">
        <v>45</v>
      </c>
      <c r="B74" s="1"/>
      <c r="C74" s="22">
        <f>SUM(C71:C73)</f>
        <v>-14258</v>
      </c>
      <c r="D74" s="6"/>
      <c r="E74" s="22">
        <f>E71+E72</f>
        <v>18897</v>
      </c>
      <c r="F74" s="7"/>
      <c r="H74" s="1"/>
    </row>
    <row r="75" spans="1:8" ht="15.75" thickTop="1">
      <c r="A75" s="6"/>
      <c r="B75" s="1"/>
      <c r="C75" s="23"/>
      <c r="D75" s="6"/>
      <c r="E75" s="23"/>
      <c r="F75" s="7"/>
      <c r="H7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Sies</dc:creator>
  <cp:lastModifiedBy>Niels Sies</cp:lastModifiedBy>
  <dcterms:created xsi:type="dcterms:W3CDTF">2016-02-11T19:28:27Z</dcterms:created>
  <dcterms:modified xsi:type="dcterms:W3CDTF">2016-02-11T19:38:23Z</dcterms:modified>
</cp:coreProperties>
</file>